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G50" i="4"/>
  <c r="F50" i="4"/>
  <c r="E57" i="4"/>
  <c r="M57" i="4" s="1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J125" i="3" l="1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O23" i="1"/>
  <c r="O24" i="1" s="1"/>
  <c r="P23" i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<sst xmlns="http://schemas.openxmlformats.org/spreadsheetml/2006/main" count="1786" uniqueCount="504">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</sst>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0" fontId="5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7" fillId="0" borderId="0" xfId="0" quotePrefix="1" applyFont="1"/>
    <xf numFmtId="0" fontId="7" fillId="0" borderId="0" xfId="0" applyNumberFormat="1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7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0" xfId="0" quotePrefix="1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3" fillId="0" borderId="0" xfId="0" quotePrefix="1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Fill="1" applyAlignment="1" applyProtection="1">
      <alignment horizontal="right" wrapText="1"/>
    </xf>
    <xf numFmtId="0" fontId="13" fillId="0" borderId="0" xfId="0" quotePrefix="1" applyFont="1" applyFill="1" applyAlignment="1">
      <alignment wrapText="1"/>
    </xf>
    <xf numFmtId="0" fontId="15" fillId="0" borderId="0" xfId="0" applyFont="1" applyAlignment="1">
      <alignment wrapText="1"/>
    </xf>
    <xf numFmtId="3" fontId="3" fillId="4" borderId="0" xfId="0" applyNumberFormat="1" applyFont="1" applyFill="1" applyAlignment="1">
      <alignment horizontal="right" wrapText="1"/>
    </xf>
    <xf numFmtId="0" fontId="7" fillId="4" borderId="0" xfId="0" applyFont="1" applyFill="1" applyProtection="1">
      <protection locked="0"/>
    </xf>
    <xf numFmtId="0" fontId="10" fillId="0" borderId="0" xfId="0" applyFont="1" applyAlignment="1">
      <alignment wrapText="1"/>
    </xf>
    <xf numFmtId="0" fontId="0" fillId="0" borderId="0" xfId="0" quotePrefix="1"/>
    <xf numFmtId="3" fontId="14" fillId="2" borderId="0" xfId="0" applyNumberFormat="1" applyFont="1" applyFill="1" applyAlignment="1" applyProtection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topLeftCell="D1" zoomScale="75" zoomScaleNormal="75" workbookViewId="0">
      <selection activeCell="N17" sqref="N1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2016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FS163_AD_2016_M11</v>
      </c>
    </row>
    <row r="8" spans="1:30" ht="12.95" customHeight="1" x14ac:dyDescent="0.2">
      <c r="D8" s="5" t="s">
        <v>20</v>
      </c>
      <c r="E8" s="5" t="s">
        <v>306</v>
      </c>
      <c r="F8" s="11">
        <v>1978790</v>
      </c>
      <c r="G8" s="11">
        <v>2779027</v>
      </c>
      <c r="H8" s="11">
        <v>2846289</v>
      </c>
      <c r="I8" s="11">
        <v>1566439</v>
      </c>
      <c r="J8" s="11">
        <v>1313037</v>
      </c>
      <c r="K8" s="11">
        <v>1171561</v>
      </c>
      <c r="L8" s="11">
        <v>7310611</v>
      </c>
      <c r="M8" s="11">
        <v>32259418</v>
      </c>
      <c r="N8" s="10">
        <f>SUM(F8:M8)</f>
        <v>51225172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-966</v>
      </c>
      <c r="N9" s="10">
        <f t="shared" ref="N9:N21" si="0">SUM(F9:M9)</f>
        <v>-966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108123</v>
      </c>
      <c r="G10" s="11">
        <v>114186</v>
      </c>
      <c r="H10" s="11">
        <v>901048</v>
      </c>
      <c r="I10" s="11">
        <v>857109</v>
      </c>
      <c r="J10" s="11">
        <v>804872</v>
      </c>
      <c r="K10" s="11">
        <v>746061</v>
      </c>
      <c r="L10" s="11">
        <v>2487009</v>
      </c>
      <c r="M10" s="11">
        <v>7420297</v>
      </c>
      <c r="N10" s="10">
        <f t="shared" si="0"/>
        <v>13438705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916452</v>
      </c>
      <c r="G11" s="11">
        <v>845418</v>
      </c>
      <c r="H11" s="11">
        <v>801955</v>
      </c>
      <c r="I11" s="11">
        <v>799822</v>
      </c>
      <c r="J11" s="11">
        <v>772385</v>
      </c>
      <c r="K11" s="11">
        <v>702429</v>
      </c>
      <c r="L11" s="11">
        <v>3803560</v>
      </c>
      <c r="M11" s="11">
        <v>21647090</v>
      </c>
      <c r="N11" s="10">
        <f t="shared" si="0"/>
        <v>30289111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586585</v>
      </c>
      <c r="G12" s="11">
        <v>557193</v>
      </c>
      <c r="H12" s="11">
        <v>540206</v>
      </c>
      <c r="I12" s="11">
        <v>543601</v>
      </c>
      <c r="J12" s="11">
        <v>527488</v>
      </c>
      <c r="K12" s="11">
        <v>478539</v>
      </c>
      <c r="L12" s="11">
        <v>2695840</v>
      </c>
      <c r="M12" s="11">
        <v>16415898</v>
      </c>
      <c r="N12" s="10">
        <f t="shared" si="0"/>
        <v>22345350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76692</v>
      </c>
      <c r="G13" s="11">
        <v>74239</v>
      </c>
      <c r="H13" s="11">
        <v>73326</v>
      </c>
      <c r="I13" s="11">
        <v>64022</v>
      </c>
      <c r="J13" s="11">
        <v>61909</v>
      </c>
      <c r="K13" s="11">
        <v>58936</v>
      </c>
      <c r="L13" s="11">
        <v>335290</v>
      </c>
      <c r="M13" s="11">
        <v>1388164</v>
      </c>
      <c r="N13" s="10">
        <f t="shared" si="0"/>
        <v>2132578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30083</v>
      </c>
      <c r="G16" s="11">
        <v>29480</v>
      </c>
      <c r="H16" s="11">
        <v>29174</v>
      </c>
      <c r="I16" s="11">
        <v>29036</v>
      </c>
      <c r="J16" s="11">
        <v>28840</v>
      </c>
      <c r="K16" s="11">
        <v>27114</v>
      </c>
      <c r="L16" s="11">
        <v>154152</v>
      </c>
      <c r="M16" s="11">
        <v>6846010</v>
      </c>
      <c r="N16" s="10">
        <f t="shared" si="0"/>
        <v>7173889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3696725</v>
      </c>
      <c r="G17" s="10">
        <f t="shared" si="1"/>
        <v>4399543</v>
      </c>
      <c r="H17" s="10">
        <f t="shared" si="1"/>
        <v>5191998</v>
      </c>
      <c r="I17" s="10">
        <f t="shared" si="1"/>
        <v>3860029</v>
      </c>
      <c r="J17" s="10">
        <f t="shared" si="1"/>
        <v>3508531</v>
      </c>
      <c r="K17" s="10">
        <f t="shared" si="1"/>
        <v>3184640</v>
      </c>
      <c r="L17" s="10">
        <f t="shared" si="1"/>
        <v>16786462</v>
      </c>
      <c r="M17" s="10">
        <f t="shared" si="1"/>
        <v>85975911</v>
      </c>
      <c r="N17" s="10">
        <f t="shared" si="0"/>
        <v>126603839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49246</v>
      </c>
      <c r="G19" s="47">
        <f>+ADG!F345</f>
        <v>70748</v>
      </c>
      <c r="H19" s="47">
        <f>+ADG!G345</f>
        <v>67898</v>
      </c>
      <c r="I19" s="47">
        <f>+ADG!H345</f>
        <v>52706</v>
      </c>
      <c r="J19" s="47">
        <f>+ADG!I345</f>
        <v>54408</v>
      </c>
      <c r="K19" s="47">
        <f>+ADG!J345</f>
        <v>46730</v>
      </c>
      <c r="L19" s="47">
        <f>+ADG!K345</f>
        <v>143752</v>
      </c>
      <c r="M19" s="47">
        <f>+ADG!L345</f>
        <v>157512</v>
      </c>
      <c r="N19" s="10">
        <f t="shared" si="0"/>
        <v>643000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333350</v>
      </c>
      <c r="G20" s="47">
        <f>+ADC!F125</f>
        <v>428295</v>
      </c>
      <c r="H20" s="47">
        <f>+ADC!G125</f>
        <v>872545</v>
      </c>
      <c r="I20" s="47">
        <f>+ADC!H125</f>
        <v>775946</v>
      </c>
      <c r="J20" s="47">
        <f>+ADC!I125</f>
        <v>718001</v>
      </c>
      <c r="K20" s="47">
        <f>+ADC!J125</f>
        <v>677398</v>
      </c>
      <c r="L20" s="47">
        <f>+ADC!K125</f>
        <v>2465906</v>
      </c>
      <c r="M20" s="47">
        <f>+ADC!L125</f>
        <v>7004778</v>
      </c>
      <c r="N20" s="10">
        <f t="shared" si="0"/>
        <v>13276219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2955549</v>
      </c>
      <c r="G21" s="47">
        <f>+ADH!F59</f>
        <v>3600069</v>
      </c>
      <c r="H21" s="47">
        <f>+ADH!G59</f>
        <v>3973635</v>
      </c>
      <c r="I21" s="47">
        <f>+ADH!H59</f>
        <v>2781591</v>
      </c>
      <c r="J21" s="47">
        <f>+ADH!I59</f>
        <v>2521874</v>
      </c>
      <c r="K21" s="47">
        <f>+ADH!J59</f>
        <v>2259840</v>
      </c>
      <c r="L21" s="47">
        <f>+ADH!K59</f>
        <v>12987819</v>
      </c>
      <c r="M21" s="47">
        <f>+ADH!L59</f>
        <v>70085104</v>
      </c>
      <c r="N21" s="10">
        <f t="shared" si="0"/>
        <v>101165481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358580</v>
      </c>
      <c r="G22" s="11">
        <v>300431</v>
      </c>
      <c r="H22" s="11">
        <v>277920</v>
      </c>
      <c r="I22" s="11">
        <v>249786</v>
      </c>
      <c r="J22" s="11">
        <v>214248</v>
      </c>
      <c r="K22" s="11">
        <v>200672</v>
      </c>
      <c r="L22" s="11">
        <v>1188985</v>
      </c>
      <c r="M22" s="11">
        <v>8728517</v>
      </c>
      <c r="N22" s="10">
        <f>SUM(F22:M22)</f>
        <v>11519139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3696725</v>
      </c>
      <c r="G23" s="10">
        <f t="shared" ref="G23:M23" si="2">SUM(G19:G22)</f>
        <v>4399543</v>
      </c>
      <c r="H23" s="10">
        <f t="shared" si="2"/>
        <v>5191998</v>
      </c>
      <c r="I23" s="10">
        <f t="shared" si="2"/>
        <v>3860029</v>
      </c>
      <c r="J23" s="10">
        <f t="shared" si="2"/>
        <v>3508531</v>
      </c>
      <c r="K23" s="10">
        <f t="shared" si="2"/>
        <v>3184640</v>
      </c>
      <c r="L23" s="10">
        <f t="shared" si="2"/>
        <v>16786462</v>
      </c>
      <c r="M23" s="10">
        <f t="shared" si="2"/>
        <v>85975911</v>
      </c>
      <c r="N23" s="10">
        <f>SUM(F23:M23)</f>
        <v>126603839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E322" zoomScale="80" zoomScaleNormal="80" workbookViewId="0">
      <selection activeCell="L116" sqref="L116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2016</v>
      </c>
      <c r="B3" s="45" t="str">
        <f>+AD!B7</f>
        <v>M11 May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2622</v>
      </c>
      <c r="F9" s="11">
        <v>3772</v>
      </c>
      <c r="G9" s="11">
        <v>3588</v>
      </c>
      <c r="H9" s="11">
        <v>2806</v>
      </c>
      <c r="I9" s="11">
        <v>2898</v>
      </c>
      <c r="J9" s="11">
        <v>2530</v>
      </c>
      <c r="K9" s="11">
        <v>7912</v>
      </c>
      <c r="L9" s="11">
        <v>29872</v>
      </c>
      <c r="M9" s="10">
        <f t="shared" si="0"/>
        <v>56000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2622</v>
      </c>
      <c r="F15" s="10">
        <f t="shared" si="1"/>
        <v>3772</v>
      </c>
      <c r="G15" s="10">
        <f t="shared" si="1"/>
        <v>3588</v>
      </c>
      <c r="H15" s="10">
        <f t="shared" si="1"/>
        <v>2806</v>
      </c>
      <c r="I15" s="10">
        <f t="shared" si="1"/>
        <v>2898</v>
      </c>
      <c r="J15" s="10">
        <f t="shared" si="1"/>
        <v>2530</v>
      </c>
      <c r="K15" s="10">
        <f t="shared" si="1"/>
        <v>7912</v>
      </c>
      <c r="L15" s="10">
        <f t="shared" si="1"/>
        <v>29872</v>
      </c>
      <c r="M15" s="10">
        <f t="shared" si="0"/>
        <v>56000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1311</v>
      </c>
      <c r="F17" s="11">
        <v>1886</v>
      </c>
      <c r="G17" s="11">
        <v>1794</v>
      </c>
      <c r="H17" s="11">
        <v>1403</v>
      </c>
      <c r="I17" s="11">
        <v>1449</v>
      </c>
      <c r="J17" s="11">
        <v>1265</v>
      </c>
      <c r="K17" s="11">
        <v>3956</v>
      </c>
      <c r="L17" s="11">
        <v>9936</v>
      </c>
      <c r="M17" s="10">
        <f>SUM(E17:L17)</f>
        <v>23000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1938</v>
      </c>
      <c r="F19" s="11">
        <v>2788</v>
      </c>
      <c r="G19" s="11">
        <v>2652</v>
      </c>
      <c r="H19" s="11">
        <v>2074</v>
      </c>
      <c r="I19" s="11">
        <v>2142</v>
      </c>
      <c r="J19" s="11">
        <v>1870</v>
      </c>
      <c r="K19" s="11">
        <v>5848</v>
      </c>
      <c r="L19" s="11">
        <v>14688</v>
      </c>
      <c r="M19" s="10">
        <f t="shared" si="2"/>
        <v>34000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3705</v>
      </c>
      <c r="F20" s="11">
        <v>5330</v>
      </c>
      <c r="G20" s="11">
        <v>5070</v>
      </c>
      <c r="H20" s="11">
        <v>3965</v>
      </c>
      <c r="I20" s="11">
        <v>4095</v>
      </c>
      <c r="J20" s="11">
        <v>3575</v>
      </c>
      <c r="K20" s="11">
        <v>11180</v>
      </c>
      <c r="L20" s="11">
        <v>26080</v>
      </c>
      <c r="M20" s="10">
        <f t="shared" si="2"/>
        <v>63000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6954</v>
      </c>
      <c r="F26" s="10">
        <f t="shared" si="3"/>
        <v>10004</v>
      </c>
      <c r="G26" s="10">
        <f t="shared" si="3"/>
        <v>9516</v>
      </c>
      <c r="H26" s="10">
        <f t="shared" si="3"/>
        <v>7442</v>
      </c>
      <c r="I26" s="10">
        <f t="shared" si="3"/>
        <v>7686</v>
      </c>
      <c r="J26" s="10">
        <f t="shared" si="3"/>
        <v>6710</v>
      </c>
      <c r="K26" s="10">
        <f t="shared" si="3"/>
        <v>20984</v>
      </c>
      <c r="L26" s="10">
        <f t="shared" si="3"/>
        <v>50704</v>
      </c>
      <c r="M26" s="10">
        <f t="shared" si="2"/>
        <v>120000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v>1083</v>
      </c>
      <c r="F28" s="11">
        <v>1558</v>
      </c>
      <c r="G28" s="11">
        <v>1482</v>
      </c>
      <c r="H28" s="11">
        <v>1159</v>
      </c>
      <c r="I28" s="11">
        <v>1197</v>
      </c>
      <c r="J28" s="11">
        <v>1045</v>
      </c>
      <c r="K28" s="11">
        <v>3268</v>
      </c>
      <c r="L28" s="11">
        <v>5208</v>
      </c>
      <c r="M28" s="10">
        <f>SUM(E28:L28)</f>
        <v>16000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v>1539</v>
      </c>
      <c r="F31" s="11">
        <v>2214</v>
      </c>
      <c r="G31" s="11">
        <v>2106</v>
      </c>
      <c r="H31" s="11">
        <v>1647</v>
      </c>
      <c r="I31" s="11">
        <v>1701</v>
      </c>
      <c r="J31" s="11">
        <v>1485</v>
      </c>
      <c r="K31" s="11">
        <v>4644</v>
      </c>
      <c r="L31" s="11">
        <v>2664</v>
      </c>
      <c r="M31" s="10">
        <f t="shared" si="4"/>
        <v>18000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2622</v>
      </c>
      <c r="F37" s="10">
        <f t="shared" si="5"/>
        <v>3772</v>
      </c>
      <c r="G37" s="10">
        <f t="shared" si="5"/>
        <v>3588</v>
      </c>
      <c r="H37" s="10">
        <f t="shared" si="5"/>
        <v>2806</v>
      </c>
      <c r="I37" s="10">
        <f t="shared" si="5"/>
        <v>2898</v>
      </c>
      <c r="J37" s="10">
        <f t="shared" si="5"/>
        <v>2530</v>
      </c>
      <c r="K37" s="10">
        <f t="shared" si="5"/>
        <v>7912</v>
      </c>
      <c r="L37" s="10">
        <f t="shared" si="5"/>
        <v>7872</v>
      </c>
      <c r="M37" s="10">
        <f t="shared" si="4"/>
        <v>34000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22629</v>
      </c>
      <c r="F39" s="11">
        <v>32554</v>
      </c>
      <c r="G39" s="11">
        <v>30966</v>
      </c>
      <c r="H39" s="11">
        <v>24217</v>
      </c>
      <c r="I39" s="11">
        <v>25011</v>
      </c>
      <c r="J39" s="11">
        <v>21835</v>
      </c>
      <c r="K39" s="11">
        <v>68284</v>
      </c>
      <c r="L39" s="11">
        <v>11504</v>
      </c>
      <c r="M39" s="10">
        <f>SUM(E39:L39)</f>
        <v>237000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v>1083</v>
      </c>
      <c r="F42" s="11">
        <v>1558</v>
      </c>
      <c r="G42" s="11">
        <v>1482</v>
      </c>
      <c r="H42" s="11">
        <v>1159</v>
      </c>
      <c r="I42" s="11">
        <v>1197</v>
      </c>
      <c r="J42" s="11">
        <v>1045</v>
      </c>
      <c r="K42" s="11">
        <v>3268</v>
      </c>
      <c r="L42" s="11">
        <v>11208</v>
      </c>
      <c r="M42" s="10">
        <f t="shared" si="6"/>
        <v>22000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23712</v>
      </c>
      <c r="F48" s="10">
        <f t="shared" si="7"/>
        <v>34112</v>
      </c>
      <c r="G48" s="10">
        <f t="shared" si="7"/>
        <v>32448</v>
      </c>
      <c r="H48" s="10">
        <f t="shared" si="7"/>
        <v>25376</v>
      </c>
      <c r="I48" s="10">
        <f t="shared" si="7"/>
        <v>26208</v>
      </c>
      <c r="J48" s="10">
        <f t="shared" si="7"/>
        <v>22880</v>
      </c>
      <c r="K48" s="10">
        <f t="shared" si="7"/>
        <v>71552</v>
      </c>
      <c r="L48" s="10">
        <f t="shared" si="7"/>
        <v>22712</v>
      </c>
      <c r="M48" s="10">
        <f t="shared" si="6"/>
        <v>259000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v>1539</v>
      </c>
      <c r="F64" s="11">
        <v>2214</v>
      </c>
      <c r="G64" s="11">
        <v>2106</v>
      </c>
      <c r="H64" s="11">
        <v>1647</v>
      </c>
      <c r="I64" s="11">
        <v>1701</v>
      </c>
      <c r="J64" s="11">
        <v>1485</v>
      </c>
      <c r="K64" s="11">
        <v>4644</v>
      </c>
      <c r="L64" s="11">
        <v>13664</v>
      </c>
      <c r="M64" s="10">
        <f t="shared" si="10"/>
        <v>29000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1539</v>
      </c>
      <c r="F70" s="10">
        <f t="shared" si="11"/>
        <v>2214</v>
      </c>
      <c r="G70" s="10">
        <f t="shared" si="11"/>
        <v>2106</v>
      </c>
      <c r="H70" s="10">
        <f t="shared" si="11"/>
        <v>1647</v>
      </c>
      <c r="I70" s="10">
        <f t="shared" si="11"/>
        <v>1701</v>
      </c>
      <c r="J70" s="10">
        <f t="shared" si="11"/>
        <v>1485</v>
      </c>
      <c r="K70" s="10">
        <f t="shared" si="11"/>
        <v>4644</v>
      </c>
      <c r="L70" s="10">
        <f t="shared" si="11"/>
        <v>13664</v>
      </c>
      <c r="M70" s="10">
        <f t="shared" si="10"/>
        <v>29000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v>627</v>
      </c>
      <c r="F72" s="11">
        <v>902</v>
      </c>
      <c r="G72" s="11">
        <v>858</v>
      </c>
      <c r="H72" s="11">
        <v>671</v>
      </c>
      <c r="I72" s="11">
        <v>693</v>
      </c>
      <c r="J72" s="11">
        <v>605</v>
      </c>
      <c r="K72" s="11">
        <v>1892</v>
      </c>
      <c r="L72" s="11">
        <v>4752</v>
      </c>
      <c r="M72" s="10">
        <f>SUM(E72:L72)</f>
        <v>11000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v>855</v>
      </c>
      <c r="F75" s="11">
        <v>1230</v>
      </c>
      <c r="G75" s="11">
        <v>1170</v>
      </c>
      <c r="H75" s="11">
        <v>915</v>
      </c>
      <c r="I75" s="11">
        <v>945</v>
      </c>
      <c r="J75" s="11">
        <v>825</v>
      </c>
      <c r="K75" s="11">
        <v>2580</v>
      </c>
      <c r="L75" s="11">
        <v>3480</v>
      </c>
      <c r="M75" s="10">
        <f t="shared" si="12"/>
        <v>12000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1482</v>
      </c>
      <c r="F81" s="10">
        <f t="shared" si="13"/>
        <v>2132</v>
      </c>
      <c r="G81" s="10">
        <f t="shared" si="13"/>
        <v>2028</v>
      </c>
      <c r="H81" s="10">
        <f t="shared" si="13"/>
        <v>1586</v>
      </c>
      <c r="I81" s="10">
        <f t="shared" si="13"/>
        <v>1638</v>
      </c>
      <c r="J81" s="10">
        <f t="shared" si="13"/>
        <v>1430</v>
      </c>
      <c r="K81" s="10">
        <f t="shared" si="13"/>
        <v>4472</v>
      </c>
      <c r="L81" s="10">
        <f t="shared" si="13"/>
        <v>8232</v>
      </c>
      <c r="M81" s="10">
        <f t="shared" si="12"/>
        <v>23000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v>2850</v>
      </c>
      <c r="F83" s="11">
        <v>4000</v>
      </c>
      <c r="G83" s="11">
        <v>3700</v>
      </c>
      <c r="H83" s="11">
        <v>3050</v>
      </c>
      <c r="I83" s="11">
        <v>3150</v>
      </c>
      <c r="J83" s="11">
        <v>2000</v>
      </c>
      <c r="K83" s="11">
        <v>6000</v>
      </c>
      <c r="L83" s="11">
        <v>300</v>
      </c>
      <c r="M83" s="10">
        <f>SUM(E83:L83)</f>
        <v>25050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v>2734</v>
      </c>
      <c r="F86" s="11">
        <v>3936</v>
      </c>
      <c r="G86" s="11">
        <v>4450</v>
      </c>
      <c r="H86" s="11">
        <v>2930</v>
      </c>
      <c r="I86" s="11">
        <v>3000</v>
      </c>
      <c r="J86" s="11">
        <v>2600</v>
      </c>
      <c r="K86" s="11">
        <v>6000</v>
      </c>
      <c r="L86" s="11">
        <v>300</v>
      </c>
      <c r="M86" s="10">
        <f t="shared" si="14"/>
        <v>25950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5584</v>
      </c>
      <c r="F92" s="10">
        <f t="shared" si="15"/>
        <v>7936</v>
      </c>
      <c r="G92" s="10">
        <f t="shared" si="15"/>
        <v>8150</v>
      </c>
      <c r="H92" s="10">
        <f t="shared" si="15"/>
        <v>5980</v>
      </c>
      <c r="I92" s="10">
        <f t="shared" si="15"/>
        <v>6150</v>
      </c>
      <c r="J92" s="10">
        <f t="shared" si="15"/>
        <v>4600</v>
      </c>
      <c r="K92" s="10">
        <f t="shared" si="15"/>
        <v>12000</v>
      </c>
      <c r="L92" s="10">
        <f t="shared" si="15"/>
        <v>600</v>
      </c>
      <c r="M92" s="10">
        <f t="shared" si="14"/>
        <v>51000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v>1254</v>
      </c>
      <c r="F94" s="11">
        <v>1804</v>
      </c>
      <c r="G94" s="11">
        <v>1716</v>
      </c>
      <c r="H94" s="11">
        <v>1342</v>
      </c>
      <c r="I94" s="11">
        <v>1386</v>
      </c>
      <c r="J94" s="11">
        <v>1210</v>
      </c>
      <c r="K94" s="11">
        <v>3784</v>
      </c>
      <c r="L94" s="11">
        <v>4504</v>
      </c>
      <c r="M94" s="10">
        <f>SUM(E94:L94)</f>
        <v>17000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v>1938</v>
      </c>
      <c r="F97" s="11">
        <v>2788</v>
      </c>
      <c r="G97" s="11">
        <v>2652</v>
      </c>
      <c r="H97" s="11">
        <v>2074</v>
      </c>
      <c r="I97" s="11">
        <v>2142</v>
      </c>
      <c r="J97" s="11">
        <v>1870</v>
      </c>
      <c r="K97" s="11">
        <v>5848</v>
      </c>
      <c r="L97" s="11">
        <v>8688</v>
      </c>
      <c r="M97" s="10">
        <f t="shared" si="16"/>
        <v>28000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3192</v>
      </c>
      <c r="F103" s="10">
        <f t="shared" si="17"/>
        <v>4592</v>
      </c>
      <c r="G103" s="10">
        <f t="shared" si="17"/>
        <v>4368</v>
      </c>
      <c r="H103" s="10">
        <f t="shared" si="17"/>
        <v>3416</v>
      </c>
      <c r="I103" s="10">
        <f t="shared" si="17"/>
        <v>3528</v>
      </c>
      <c r="J103" s="10">
        <f t="shared" si="17"/>
        <v>3080</v>
      </c>
      <c r="K103" s="10">
        <f t="shared" si="17"/>
        <v>9632</v>
      </c>
      <c r="L103" s="10">
        <f t="shared" si="17"/>
        <v>13192</v>
      </c>
      <c r="M103" s="10">
        <f t="shared" si="16"/>
        <v>45000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v>855</v>
      </c>
      <c r="F105" s="11">
        <v>1230</v>
      </c>
      <c r="G105" s="11">
        <v>1170</v>
      </c>
      <c r="H105" s="11">
        <v>915</v>
      </c>
      <c r="I105" s="11">
        <v>945</v>
      </c>
      <c r="J105" s="11">
        <v>825</v>
      </c>
      <c r="K105" s="11">
        <v>2580</v>
      </c>
      <c r="L105" s="11">
        <v>9480</v>
      </c>
      <c r="M105" s="10">
        <f>SUM(E105:L105)</f>
        <v>18000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855</v>
      </c>
      <c r="F114" s="10">
        <f t="shared" si="19"/>
        <v>1230</v>
      </c>
      <c r="G114" s="10">
        <f t="shared" si="19"/>
        <v>1170</v>
      </c>
      <c r="H114" s="10">
        <f t="shared" si="19"/>
        <v>915</v>
      </c>
      <c r="I114" s="10">
        <f t="shared" si="19"/>
        <v>945</v>
      </c>
      <c r="J114" s="10">
        <f t="shared" si="19"/>
        <v>825</v>
      </c>
      <c r="K114" s="10">
        <f t="shared" si="19"/>
        <v>2580</v>
      </c>
      <c r="L114" s="10">
        <f t="shared" si="19"/>
        <v>9480</v>
      </c>
      <c r="M114" s="10">
        <f t="shared" si="18"/>
        <v>18000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v>684</v>
      </c>
      <c r="F116" s="11">
        <v>984</v>
      </c>
      <c r="G116" s="11">
        <v>936</v>
      </c>
      <c r="H116" s="11">
        <v>732</v>
      </c>
      <c r="I116" s="11">
        <v>756</v>
      </c>
      <c r="J116" s="11">
        <v>660</v>
      </c>
      <c r="K116" s="11">
        <v>2064</v>
      </c>
      <c r="L116" s="11">
        <v>1184</v>
      </c>
      <c r="M116" s="10">
        <f>SUM(E116:L116)</f>
        <v>8000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684</v>
      </c>
      <c r="F125" s="10">
        <f t="shared" si="21"/>
        <v>984</v>
      </c>
      <c r="G125" s="10">
        <f t="shared" si="21"/>
        <v>936</v>
      </c>
      <c r="H125" s="10">
        <f t="shared" si="21"/>
        <v>732</v>
      </c>
      <c r="I125" s="10">
        <f t="shared" si="21"/>
        <v>756</v>
      </c>
      <c r="J125" s="10">
        <f t="shared" si="21"/>
        <v>660</v>
      </c>
      <c r="K125" s="10">
        <f t="shared" si="21"/>
        <v>2064</v>
      </c>
      <c r="L125" s="10">
        <f t="shared" si="21"/>
        <v>1184</v>
      </c>
      <c r="M125" s="10">
        <f t="shared" si="20"/>
        <v>8000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31293</v>
      </c>
      <c r="F336" s="26">
        <f t="shared" ref="F336:L336" si="60">+F6+F17+F28+F39+F50+F61+F72+F83+F94+F105+F116+F127+F138+F149+F160+F171+F182+F193+F204+F215+F226+F237+F248+F259+F270+F281+F292+F303+F314+F325</f>
        <v>44918</v>
      </c>
      <c r="G336" s="26">
        <f t="shared" si="60"/>
        <v>42622</v>
      </c>
      <c r="H336" s="26">
        <f t="shared" si="60"/>
        <v>33489</v>
      </c>
      <c r="I336" s="26">
        <f t="shared" si="60"/>
        <v>34587</v>
      </c>
      <c r="J336" s="26">
        <f t="shared" si="60"/>
        <v>29445</v>
      </c>
      <c r="K336" s="26">
        <f t="shared" si="60"/>
        <v>91828</v>
      </c>
      <c r="L336" s="26">
        <f t="shared" si="60"/>
        <v>46868</v>
      </c>
      <c r="M336" s="37">
        <f>SUM(E336:L336)</f>
        <v>355050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1938</v>
      </c>
      <c r="F338" s="26">
        <f t="shared" si="62"/>
        <v>2788</v>
      </c>
      <c r="G338" s="26">
        <f t="shared" si="62"/>
        <v>2652</v>
      </c>
      <c r="H338" s="26">
        <f t="shared" si="62"/>
        <v>2074</v>
      </c>
      <c r="I338" s="26">
        <f t="shared" si="62"/>
        <v>2142</v>
      </c>
      <c r="J338" s="26">
        <f t="shared" si="62"/>
        <v>1870</v>
      </c>
      <c r="K338" s="26">
        <f t="shared" si="62"/>
        <v>5848</v>
      </c>
      <c r="L338" s="26">
        <f t="shared" si="62"/>
        <v>14688</v>
      </c>
      <c r="M338" s="37">
        <f t="shared" si="63"/>
        <v>34000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16015</v>
      </c>
      <c r="F339" s="26">
        <f t="shared" si="62"/>
        <v>23042</v>
      </c>
      <c r="G339" s="26">
        <f t="shared" si="62"/>
        <v>22624</v>
      </c>
      <c r="H339" s="26">
        <f t="shared" si="62"/>
        <v>17143</v>
      </c>
      <c r="I339" s="26">
        <f t="shared" si="62"/>
        <v>17679</v>
      </c>
      <c r="J339" s="26">
        <f t="shared" si="62"/>
        <v>15415</v>
      </c>
      <c r="K339" s="26">
        <f t="shared" si="62"/>
        <v>46076</v>
      </c>
      <c r="L339" s="26">
        <f t="shared" si="62"/>
        <v>95956</v>
      </c>
      <c r="M339" s="37">
        <f t="shared" si="63"/>
        <v>253950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0</v>
      </c>
      <c r="F340" s="26">
        <f t="shared" si="62"/>
        <v>0</v>
      </c>
      <c r="G340" s="26">
        <f t="shared" si="62"/>
        <v>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0</v>
      </c>
      <c r="M340" s="37">
        <f t="shared" si="63"/>
        <v>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49246</v>
      </c>
      <c r="F345" s="19">
        <f t="shared" ref="F345:L345" si="64">SUM(F336:F344)</f>
        <v>70748</v>
      </c>
      <c r="G345" s="19">
        <f t="shared" si="64"/>
        <v>67898</v>
      </c>
      <c r="H345" s="19">
        <f t="shared" si="64"/>
        <v>52706</v>
      </c>
      <c r="I345" s="19">
        <f t="shared" si="64"/>
        <v>54408</v>
      </c>
      <c r="J345" s="19">
        <f t="shared" si="64"/>
        <v>46730</v>
      </c>
      <c r="K345" s="19">
        <f t="shared" si="64"/>
        <v>143752</v>
      </c>
      <c r="L345" s="19">
        <f t="shared" si="64"/>
        <v>157512</v>
      </c>
      <c r="M345" s="19">
        <f t="shared" si="63"/>
        <v>643000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C98" zoomScale="75" workbookViewId="0">
      <selection activeCell="M14" sqref="M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M11 May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333350</v>
      </c>
      <c r="F14" s="11">
        <v>428295</v>
      </c>
      <c r="G14" s="11">
        <v>872545</v>
      </c>
      <c r="H14" s="11">
        <v>775946</v>
      </c>
      <c r="I14" s="11">
        <v>718001</v>
      </c>
      <c r="J14" s="11">
        <v>677398</v>
      </c>
      <c r="K14" s="11">
        <v>2465906</v>
      </c>
      <c r="L14" s="11">
        <v>7004778</v>
      </c>
      <c r="M14" s="10">
        <f t="shared" si="0"/>
        <v>13276219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333350</v>
      </c>
      <c r="F15" s="10">
        <f t="shared" si="1"/>
        <v>428295</v>
      </c>
      <c r="G15" s="10">
        <f t="shared" si="1"/>
        <v>872545</v>
      </c>
      <c r="H15" s="10">
        <f t="shared" si="1"/>
        <v>775946</v>
      </c>
      <c r="I15" s="10">
        <f t="shared" si="1"/>
        <v>718001</v>
      </c>
      <c r="J15" s="10">
        <f t="shared" si="1"/>
        <v>677398</v>
      </c>
      <c r="K15" s="10">
        <f t="shared" si="1"/>
        <v>2465906</v>
      </c>
      <c r="L15" s="10">
        <f t="shared" si="1"/>
        <v>7004778</v>
      </c>
      <c r="M15" s="10">
        <f t="shared" si="0"/>
        <v>13276219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333350</v>
      </c>
      <c r="F124" s="20">
        <f t="shared" si="22"/>
        <v>428295</v>
      </c>
      <c r="G124" s="20">
        <f t="shared" si="22"/>
        <v>872545</v>
      </c>
      <c r="H124" s="20">
        <f t="shared" si="22"/>
        <v>775946</v>
      </c>
      <c r="I124" s="20">
        <f t="shared" si="22"/>
        <v>718001</v>
      </c>
      <c r="J124" s="20">
        <f t="shared" si="22"/>
        <v>677398</v>
      </c>
      <c r="K124" s="20">
        <f t="shared" si="22"/>
        <v>2465906</v>
      </c>
      <c r="L124" s="20">
        <f t="shared" si="22"/>
        <v>7004778</v>
      </c>
      <c r="M124" s="40">
        <f t="shared" si="23"/>
        <v>13276219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333350</v>
      </c>
      <c r="F125" s="40">
        <f t="shared" si="24"/>
        <v>428295</v>
      </c>
      <c r="G125" s="40">
        <f t="shared" si="24"/>
        <v>872545</v>
      </c>
      <c r="H125" s="40">
        <f t="shared" si="24"/>
        <v>775946</v>
      </c>
      <c r="I125" s="40">
        <f t="shared" si="24"/>
        <v>718001</v>
      </c>
      <c r="J125" s="40">
        <f t="shared" si="24"/>
        <v>677398</v>
      </c>
      <c r="K125" s="40">
        <f t="shared" si="24"/>
        <v>2465906</v>
      </c>
      <c r="L125" s="40">
        <f t="shared" si="24"/>
        <v>7004778</v>
      </c>
      <c r="M125" s="40">
        <f t="shared" si="23"/>
        <v>13276219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topLeftCell="C1"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M11 May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2955549</v>
      </c>
      <c r="F14" s="11">
        <v>3600069</v>
      </c>
      <c r="G14" s="11">
        <v>3973635</v>
      </c>
      <c r="H14" s="11">
        <v>2781591</v>
      </c>
      <c r="I14" s="11">
        <v>2521874</v>
      </c>
      <c r="J14" s="11">
        <v>2259840</v>
      </c>
      <c r="K14" s="11">
        <v>12987819</v>
      </c>
      <c r="L14" s="11">
        <v>70085104</v>
      </c>
      <c r="M14" s="10">
        <f t="shared" si="0"/>
        <v>101165481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2955549</v>
      </c>
      <c r="F15" s="10">
        <f t="shared" si="1"/>
        <v>3600069</v>
      </c>
      <c r="G15" s="10">
        <f t="shared" si="1"/>
        <v>3973635</v>
      </c>
      <c r="H15" s="10">
        <f t="shared" si="1"/>
        <v>2781591</v>
      </c>
      <c r="I15" s="10">
        <f t="shared" si="1"/>
        <v>2521874</v>
      </c>
      <c r="J15" s="10">
        <f t="shared" si="1"/>
        <v>2259840</v>
      </c>
      <c r="K15" s="10">
        <f t="shared" si="1"/>
        <v>12987819</v>
      </c>
      <c r="L15" s="10">
        <f t="shared" si="1"/>
        <v>70085104</v>
      </c>
      <c r="M15" s="10">
        <f t="shared" si="0"/>
        <v>101165481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2955549</v>
      </c>
      <c r="F58" s="20">
        <f t="shared" si="8"/>
        <v>3600069</v>
      </c>
      <c r="G58" s="20">
        <f t="shared" si="8"/>
        <v>3973635</v>
      </c>
      <c r="H58" s="20">
        <f t="shared" si="8"/>
        <v>2781591</v>
      </c>
      <c r="I58" s="20">
        <f t="shared" si="8"/>
        <v>2521874</v>
      </c>
      <c r="J58" s="20">
        <f t="shared" si="8"/>
        <v>2259840</v>
      </c>
      <c r="K58" s="20">
        <f t="shared" si="8"/>
        <v>12987819</v>
      </c>
      <c r="L58" s="20">
        <f t="shared" si="8"/>
        <v>70085104</v>
      </c>
      <c r="M58" s="40">
        <f t="shared" si="10"/>
        <v>101165481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2955549</v>
      </c>
      <c r="F59" s="40">
        <f t="shared" si="11"/>
        <v>3600069</v>
      </c>
      <c r="G59" s="40">
        <f t="shared" si="11"/>
        <v>3973635</v>
      </c>
      <c r="H59" s="40">
        <f t="shared" si="11"/>
        <v>2781591</v>
      </c>
      <c r="I59" s="40">
        <f t="shared" si="11"/>
        <v>2521874</v>
      </c>
      <c r="J59" s="40">
        <f t="shared" si="11"/>
        <v>2259840</v>
      </c>
      <c r="K59" s="40">
        <f t="shared" si="11"/>
        <v>12987819</v>
      </c>
      <c r="L59" s="40">
        <f t="shared" si="11"/>
        <v>70085104</v>
      </c>
      <c r="M59" s="40">
        <f t="shared" si="10"/>
        <v>101165481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95504-146D-4914-9C5C-49C6F2D0CFC1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Mampa Tsoho</cp:lastModifiedBy>
  <cp:lastPrinted>2013-06-13T14:20:39Z</cp:lastPrinted>
  <dcterms:created xsi:type="dcterms:W3CDTF">2005-04-04T14:08:45Z</dcterms:created>
  <dcterms:modified xsi:type="dcterms:W3CDTF">2016-06-14T08:54:00Z</dcterms:modified>
</cp:coreProperties>
</file>